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saveExternalLinkValues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dataclust1.ressources.groupe.loc\IDRAC-Ressources-Communes\Cycle\INTERNATIONAL\3_PARTENAIRES\PROSPECTS ET ACCREDITATIONS\PROSPECT DOUBLE DEGREE\TEC\"/>
    </mc:Choice>
  </mc:AlternateContent>
  <xr:revisionPtr revIDLastSave="0" documentId="13_ncr:1_{AF3D3EEA-82DB-42BC-AD6F-5FE8F18F58CA}" xr6:coauthVersionLast="36" xr6:coauthVersionMax="47" xr10:uidLastSave="{00000000-0000-0000-0000-000000000000}"/>
  <bookViews>
    <workbookView xWindow="-28920" yWindow="-6255" windowWidth="29040" windowHeight="15840" xr2:uid="{00000000-000D-0000-FFFF-FFFF00000000}"/>
  </bookViews>
  <sheets>
    <sheet name="MASTER FULL ENGLISH" sheetId="46" r:id="rId1"/>
  </sheets>
  <definedNames>
    <definedName name="_xlnm._FilterDatabase" localSheetId="0" hidden="1">'MASTER FULL ENGLISH'!$B$1:$B$132</definedName>
  </definedNames>
  <calcPr calcId="191029"/>
</workbook>
</file>

<file path=xl/calcChain.xml><?xml version="1.0" encoding="utf-8"?>
<calcChain xmlns="http://schemas.openxmlformats.org/spreadsheetml/2006/main">
  <c r="E107" i="46" l="1"/>
  <c r="G105" i="46" l="1"/>
  <c r="G56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CARRET Yann</author>
  </authors>
  <commentList>
    <comment ref="B14" authorId="0" shapeId="0" xr:uid="{A5B13108-B88B-4BB4-8E7F-0497B1D7CE93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severine varet</t>
        </r>
      </text>
    </comment>
    <comment ref="B52" authorId="0" shapeId="0" xr:uid="{EEB3F0BA-1642-4B5B-9118-F6E75284E8E3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exempté DCG
 SOURCING WEEK PROXIMITY LOW COST</t>
        </r>
      </text>
    </comment>
    <comment ref="B54" authorId="0" shapeId="0" xr:uid="{CDAEE5B6-2920-44A7-A782-AEEBA5BAE907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Tremplin vers l'entrepreunariat (business plan campsu créa)</t>
        </r>
      </text>
    </comment>
    <comment ref="B74" authorId="0" shapeId="0" xr:uid="{6B9ACE20-145B-48CE-A23B-AAB1D56B0A7C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https://www.pmi.org/</t>
        </r>
      </text>
    </comment>
    <comment ref="B80" authorId="0" shapeId="0" xr:uid="{F41E485F-C810-4193-8C70-E57FE1A57C90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Avec ILERI et Université de Grenoble</t>
        </r>
      </text>
    </comment>
    <comment ref="B95" authorId="0" shapeId="0" xr:uid="{721D0971-9C3D-4B1A-8433-538139F71D78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existe en MBA full digitall ou David Parker</t>
        </r>
      </text>
    </comment>
    <comment ref="B100" authorId="0" shapeId="0" xr:uid="{5160E82D-7EA7-44D9-84B0-D42B289A791F}">
      <text>
        <r>
          <rPr>
            <b/>
            <sz val="9"/>
            <color indexed="81"/>
            <rFont val="Tahoma"/>
            <family val="2"/>
          </rPr>
          <t>CARRET Yann:</t>
        </r>
        <r>
          <rPr>
            <sz val="9"/>
            <color indexed="81"/>
            <rFont val="Tahoma"/>
            <family val="2"/>
          </rPr>
          <t xml:space="preserve">
exempté DCG
 SOURCING WEEK PROXIMITY LOW COST</t>
        </r>
      </text>
    </comment>
  </commentList>
</comments>
</file>

<file path=xl/sharedStrings.xml><?xml version="1.0" encoding="utf-8"?>
<sst xmlns="http://schemas.openxmlformats.org/spreadsheetml/2006/main" count="256" uniqueCount="116">
  <si>
    <t>CODE</t>
  </si>
  <si>
    <t>MODULES</t>
  </si>
  <si>
    <t>SEMESTRE</t>
  </si>
  <si>
    <r>
      <t xml:space="preserve">LE
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FR ou EN</t>
    </r>
  </si>
  <si>
    <t>ECTS</t>
  </si>
  <si>
    <t>PERIODE DE PROGRAMMATION : (mois à mois)</t>
  </si>
  <si>
    <t>AN</t>
  </si>
  <si>
    <t>FR</t>
  </si>
  <si>
    <t>HORS BLOC DE COMPETENCES</t>
  </si>
  <si>
    <r>
      <t xml:space="preserve">PROGRAMME GRANDE ECOLE
</t>
    </r>
    <r>
      <rPr>
        <b/>
        <sz val="16"/>
        <rFont val="Arial"/>
        <family val="2"/>
      </rPr>
      <t>4ème &amp; 5ème années</t>
    </r>
    <r>
      <rPr>
        <b/>
        <sz val="16"/>
        <color theme="1"/>
        <rFont val="Arial"/>
        <family val="2"/>
      </rPr>
      <t xml:space="preserve"> - Initial et Alternance
2022/2024</t>
    </r>
  </si>
  <si>
    <t>4 ème année</t>
  </si>
  <si>
    <t xml:space="preserve">BLOC DE COMPETENCES 1 : Définition des orientations stratégiques et déclinaison en plans d’actions </t>
  </si>
  <si>
    <t>ECOA703</t>
  </si>
  <si>
    <t xml:space="preserve">Competitive Intelligence </t>
  </si>
  <si>
    <t>CORE COMPETENCES</t>
  </si>
  <si>
    <t>ORGA714</t>
  </si>
  <si>
    <t>International Management</t>
  </si>
  <si>
    <t>PROA711</t>
  </si>
  <si>
    <t xml:space="preserve">Risk management </t>
  </si>
  <si>
    <t>STRA723</t>
  </si>
  <si>
    <t>Stakeholders and company social responsability</t>
  </si>
  <si>
    <t>MKGA716</t>
  </si>
  <si>
    <t>AN/FR</t>
  </si>
  <si>
    <t>MKGA717</t>
  </si>
  <si>
    <t>Emerging  market opportunities</t>
  </si>
  <si>
    <t>STRA718</t>
  </si>
  <si>
    <t>ORGA716</t>
  </si>
  <si>
    <t>SYSA711</t>
  </si>
  <si>
    <t>Information technology / Système d'information</t>
  </si>
  <si>
    <t>MGTA715</t>
  </si>
  <si>
    <t>Process management &amp; performance optimization</t>
  </si>
  <si>
    <t>ORGA717</t>
  </si>
  <si>
    <t xml:space="preserve"> Supply chain management basics </t>
  </si>
  <si>
    <t>Corporate finance</t>
  </si>
  <si>
    <t>CCEA722</t>
  </si>
  <si>
    <t>BLOC DE COMPETENCES 5 : Management de la complexité</t>
  </si>
  <si>
    <t>CLTA707</t>
  </si>
  <si>
    <t xml:space="preserve">Introduction to complexity / Introduction à la pensée complexe </t>
  </si>
  <si>
    <t>TPRA706</t>
  </si>
  <si>
    <t>Career Days / Digital Days &amp; Night</t>
  </si>
  <si>
    <t>MINOR</t>
  </si>
  <si>
    <t>Discovering New BM (luxury wine &amp; spirit)</t>
  </si>
  <si>
    <t>Electifs 12H / elective courses</t>
  </si>
  <si>
    <t>initiaux uniquement</t>
  </si>
  <si>
    <t>BLOC DE COMPETENCES 2 : Gouvernance de la performance économique et financière de l’entreprise</t>
  </si>
  <si>
    <t>CCEA817</t>
  </si>
  <si>
    <t>International leads acquisition</t>
  </si>
  <si>
    <t>PROA813</t>
  </si>
  <si>
    <t xml:space="preserve"> International  complex sales  </t>
  </si>
  <si>
    <t>Purchasing and sales processes</t>
  </si>
  <si>
    <t>MKGA824</t>
  </si>
  <si>
    <t>MGTA818</t>
  </si>
  <si>
    <t>CCEA820</t>
  </si>
  <si>
    <t>International negotiation strategies</t>
  </si>
  <si>
    <t>CDGA811</t>
  </si>
  <si>
    <t>Management control / Contrôle de gestion</t>
  </si>
  <si>
    <t>MGTA812</t>
  </si>
  <si>
    <t xml:space="preserve">Lean Management </t>
  </si>
  <si>
    <t>PROA814</t>
  </si>
  <si>
    <t>Quality Management / Management de la qualité</t>
  </si>
  <si>
    <t>TPRA831</t>
  </si>
  <si>
    <t>Learning from research 1</t>
  </si>
  <si>
    <t>Suivis mémoire de recherche</t>
  </si>
  <si>
    <t>MAJOR</t>
  </si>
  <si>
    <t>HEPE850</t>
  </si>
  <si>
    <t>Socle Commun HEP Coopération</t>
  </si>
  <si>
    <t>Semaine d'expertise</t>
  </si>
  <si>
    <t>HEPE842</t>
  </si>
  <si>
    <t>S'exprimer avec élooquence / Dynamic Public Speaking</t>
  </si>
  <si>
    <t>STRA817</t>
  </si>
  <si>
    <t>Entrepreneurship: From Idea to Business Plan (crea Etudiant entrepreneur voir cedric)</t>
  </si>
  <si>
    <t>Total Heures/Crédits - 4ème année</t>
  </si>
  <si>
    <t>5 ème année</t>
  </si>
  <si>
    <t xml:space="preserve">BLOC DE COMPETENCES 3 : Pilotage managérial et organisationnel de l’activité et de son développement </t>
  </si>
  <si>
    <t>Functions audit &amp; Management</t>
  </si>
  <si>
    <t>International Purchasing &amp; Supply Chain Management</t>
  </si>
  <si>
    <t>International sales team management</t>
  </si>
  <si>
    <t>International Business Development</t>
  </si>
  <si>
    <t xml:space="preserve">Strategic workforce planning / GPEC </t>
  </si>
  <si>
    <t>Purchasing ethics</t>
  </si>
  <si>
    <t>Successful Ethical CSR Strategies</t>
  </si>
  <si>
    <t>Entrepreneurship  :Launching your Start-Up</t>
  </si>
  <si>
    <t>Management de projet</t>
  </si>
  <si>
    <t>Complex Projects procurement</t>
  </si>
  <si>
    <t>STRA931</t>
  </si>
  <si>
    <t>International Channel Management</t>
  </si>
  <si>
    <t>Learning from research 2</t>
  </si>
  <si>
    <t>BLOC DE COMPETENCES 4 : Pilotage des processus d’innovation et de réingénierie du business model de l’organisation</t>
  </si>
  <si>
    <t xml:space="preserve">SCM innovations for Business Model rethinking </t>
  </si>
  <si>
    <t>Rethinking Business Model / digitalization of interntional companies</t>
  </si>
  <si>
    <t>Change Management</t>
  </si>
  <si>
    <t>Successful Procurement Transformation</t>
  </si>
  <si>
    <t xml:space="preserve">Cross Cultural  Change  Management </t>
  </si>
  <si>
    <t>International Contracts</t>
  </si>
  <si>
    <t>Advanced negotiations  tactics</t>
  </si>
  <si>
    <t>SOCLE COMMUN HEP LEADERSHIP</t>
  </si>
  <si>
    <t>Grand Oral</t>
  </si>
  <si>
    <t>projet pro AVE
 (mentoring, grands temoins, dejeuner dirigeants, alumni day , conferences emplois</t>
  </si>
  <si>
    <t>Total Heures/Crédits - 5ème année</t>
  </si>
  <si>
    <t>Total Heures/Crédits - CYCLE MASTER GRANDE ECOLE</t>
  </si>
  <si>
    <t>Total Heures/Crédits MASTER GRANDE ECOLE CYCLE MASTER</t>
  </si>
  <si>
    <t>Crisis Management / Management de crise</t>
  </si>
  <si>
    <t xml:space="preserve">International transportation </t>
  </si>
  <si>
    <t>Data management</t>
  </si>
  <si>
    <t xml:space="preserve">Innovation Management </t>
  </si>
  <si>
    <t xml:space="preserve">Purchasing contracts </t>
  </si>
  <si>
    <t>Préparation à la certification professionnelle (Lean, AMF, APICS)</t>
  </si>
  <si>
    <t>Electif vin 20H / elective courses (3x)</t>
  </si>
  <si>
    <t>Purchasing process audit &amp;  export audit</t>
  </si>
  <si>
    <t>Global brand strategy / Stratégie de Marque</t>
  </si>
  <si>
    <t>International business development strategy - basics</t>
  </si>
  <si>
    <t xml:space="preserve">Purchasing &amp; sourcing </t>
  </si>
  <si>
    <t>KPIs of export &amp; transportation risk coverage</t>
  </si>
  <si>
    <t xml:space="preserve">Human Resources and Confllict Resolution </t>
  </si>
  <si>
    <t>International consumer behaviour &amp; loyalty strategy</t>
  </si>
  <si>
    <t>TOTAL Hours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</si>
</sst>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2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1"/>
      <name val="Century Gothic"/>
      <family val="2"/>
    </font>
    <font>
      <b/>
      <sz val="18"/>
      <color theme="9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8"/>
      <color theme="3"/>
      <name val="Arial"/>
      <family val="2"/>
    </font>
    <font>
      <sz val="10"/>
      <color theme="0"/>
      <name val="Arial"/>
      <family val="2"/>
    </font>
    <font>
      <b/>
      <sz val="10"/>
      <color theme="4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Arial"/>
      <family val="2"/>
    </font>
    <font>
      <sz val="11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74">
    <xf numFmtId="0" fontId="0" fillId="0" borderId="0" xfId="0"/>
    <xf numFmtId="0" fontId="7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27" xfId="0" applyFont="1" applyFill="1" applyBorder="1" applyAlignment="1" applyProtection="1">
      <alignment vertical="center"/>
      <protection locked="0"/>
    </xf>
    <xf numFmtId="0" fontId="17" fillId="2" borderId="27" xfId="0" applyFont="1" applyFill="1" applyBorder="1" applyAlignment="1" applyProtection="1">
      <alignment vertical="center"/>
      <protection locked="0"/>
    </xf>
    <xf numFmtId="0" fontId="16" fillId="5" borderId="34" xfId="0" applyFont="1" applyFill="1" applyBorder="1" applyAlignment="1" applyProtection="1">
      <alignment vertical="center"/>
      <protection locked="0"/>
    </xf>
    <xf numFmtId="0" fontId="18" fillId="5" borderId="24" xfId="0" applyFont="1" applyFill="1" applyBorder="1" applyAlignment="1" applyProtection="1">
      <alignment vertical="center"/>
      <protection locked="0"/>
    </xf>
    <xf numFmtId="0" fontId="3" fillId="5" borderId="35" xfId="0" applyFont="1" applyFill="1" applyBorder="1" applyAlignment="1" applyProtection="1">
      <alignment vertical="center"/>
      <protection locked="0"/>
    </xf>
    <xf numFmtId="0" fontId="3" fillId="5" borderId="22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36" xfId="0" applyFont="1" applyFill="1" applyBorder="1" applyAlignment="1" applyProtection="1">
      <alignment vertical="center"/>
      <protection locked="0"/>
    </xf>
    <xf numFmtId="0" fontId="3" fillId="5" borderId="17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19" fillId="5" borderId="35" xfId="0" applyFont="1" applyFill="1" applyBorder="1" applyAlignment="1" applyProtection="1">
      <alignment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left" vertical="center" wrapText="1"/>
      <protection locked="0"/>
    </xf>
    <xf numFmtId="0" fontId="3" fillId="5" borderId="35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9" fillId="2" borderId="37" xfId="0" applyFont="1" applyFill="1" applyBorder="1" applyProtection="1">
      <protection locked="0"/>
    </xf>
    <xf numFmtId="0" fontId="5" fillId="2" borderId="37" xfId="0" applyFont="1" applyFill="1" applyBorder="1" applyAlignment="1" applyProtection="1">
      <alignment horizontal="right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vertical="center"/>
      <protection locked="0"/>
    </xf>
    <xf numFmtId="0" fontId="3" fillId="5" borderId="43" xfId="0" applyFont="1" applyFill="1" applyBorder="1" applyAlignment="1" applyProtection="1">
      <alignment vertical="center"/>
      <protection locked="0"/>
    </xf>
    <xf numFmtId="0" fontId="3" fillId="5" borderId="43" xfId="0" applyFont="1" applyFill="1" applyBorder="1" applyAlignment="1" applyProtection="1">
      <alignment horizontal="center" vertical="center"/>
      <protection locked="0"/>
    </xf>
    <xf numFmtId="0" fontId="19" fillId="5" borderId="43" xfId="0" applyFont="1" applyFill="1" applyBorder="1" applyAlignment="1" applyProtection="1">
      <alignment vertical="center"/>
      <protection locked="0"/>
    </xf>
    <xf numFmtId="0" fontId="3" fillId="5" borderId="19" xfId="0" applyFont="1" applyFill="1" applyBorder="1" applyAlignment="1" applyProtection="1">
      <alignment vertical="center"/>
      <protection locked="0"/>
    </xf>
    <xf numFmtId="0" fontId="8" fillId="2" borderId="51" xfId="0" applyFont="1" applyFill="1" applyBorder="1" applyAlignment="1">
      <alignment horizontal="center" vertical="center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8" borderId="39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9" borderId="2" xfId="0" applyFont="1" applyFill="1" applyBorder="1" applyAlignment="1" applyProtection="1">
      <alignment horizontal="left" vertical="center" wrapText="1"/>
      <protection locked="0"/>
    </xf>
    <xf numFmtId="0" fontId="3" fillId="5" borderId="22" xfId="0" applyFont="1" applyFill="1" applyBorder="1" applyAlignment="1" applyProtection="1">
      <alignment horizontal="left" vertical="center" wrapText="1"/>
      <protection locked="0"/>
    </xf>
    <xf numFmtId="0" fontId="8" fillId="2" borderId="41" xfId="0" applyFont="1" applyFill="1" applyBorder="1" applyAlignment="1">
      <alignment horizontal="center" vertical="center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16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vertical="center" wrapText="1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7" fillId="9" borderId="39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10" borderId="2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protection locked="0"/>
    </xf>
    <xf numFmtId="0" fontId="2" fillId="10" borderId="45" xfId="0" applyFont="1" applyFill="1" applyBorder="1" applyAlignment="1" applyProtection="1">
      <alignment horizontal="center" vertical="center"/>
      <protection locked="0"/>
    </xf>
    <xf numFmtId="0" fontId="9" fillId="12" borderId="5" xfId="0" applyFont="1" applyFill="1" applyBorder="1" applyProtection="1">
      <protection locked="0"/>
    </xf>
    <xf numFmtId="0" fontId="25" fillId="12" borderId="13" xfId="0" applyFont="1" applyFill="1" applyBorder="1" applyAlignment="1" applyProtection="1">
      <alignment vertical="center"/>
      <protection locked="0"/>
    </xf>
    <xf numFmtId="0" fontId="25" fillId="12" borderId="55" xfId="0" applyFont="1" applyFill="1" applyBorder="1" applyAlignment="1" applyProtection="1">
      <alignment vertical="center"/>
      <protection locked="0"/>
    </xf>
    <xf numFmtId="0" fontId="26" fillId="12" borderId="13" xfId="0" applyFont="1" applyFill="1" applyBorder="1" applyAlignment="1">
      <alignment horizontal="center" vertical="center"/>
    </xf>
    <xf numFmtId="0" fontId="7" fillId="2" borderId="49" xfId="0" applyFont="1" applyFill="1" applyBorder="1" applyProtection="1"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center" vertical="center"/>
      <protection locked="0"/>
    </xf>
    <xf numFmtId="0" fontId="2" fillId="8" borderId="47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8" borderId="35" xfId="0" applyFont="1" applyFill="1" applyBorder="1" applyAlignment="1" applyProtection="1">
      <alignment horizontal="center" vertical="center"/>
      <protection locked="0"/>
    </xf>
    <xf numFmtId="0" fontId="2" fillId="10" borderId="4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8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wrapText="1"/>
      <protection locked="0"/>
    </xf>
    <xf numFmtId="0" fontId="8" fillId="2" borderId="2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9" fillId="0" borderId="13" xfId="0" applyFont="1" applyBorder="1" applyProtection="1">
      <protection locked="0"/>
    </xf>
    <xf numFmtId="0" fontId="5" fillId="0" borderId="37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7" fillId="9" borderId="23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10" borderId="14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8" borderId="10" xfId="0" applyFont="1" applyFill="1" applyBorder="1" applyAlignment="1" applyProtection="1">
      <alignment horizontal="center" vertical="center"/>
      <protection locked="0"/>
    </xf>
    <xf numFmtId="0" fontId="2" fillId="10" borderId="1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7" fillId="9" borderId="1" xfId="0" applyFont="1" applyFill="1" applyBorder="1" applyAlignment="1">
      <alignment horizontal="left" vertical="center" wrapText="1"/>
    </xf>
    <xf numFmtId="0" fontId="7" fillId="13" borderId="49" xfId="0" applyFont="1" applyFill="1" applyBorder="1" applyAlignment="1" applyProtection="1">
      <alignment horizontal="left" vertical="center" wrapText="1"/>
      <protection locked="0"/>
    </xf>
    <xf numFmtId="0" fontId="2" fillId="13" borderId="49" xfId="0" applyFont="1" applyFill="1" applyBorder="1" applyAlignment="1" applyProtection="1">
      <alignment horizontal="left" vertical="center" wrapText="1"/>
      <protection locked="0"/>
    </xf>
    <xf numFmtId="0" fontId="7" fillId="13" borderId="1" xfId="0" applyFont="1" applyFill="1" applyBorder="1" applyAlignment="1">
      <alignment horizontal="left" vertical="center" wrapText="1"/>
    </xf>
    <xf numFmtId="0" fontId="7" fillId="13" borderId="9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2" fillId="14" borderId="45" xfId="0" applyFont="1" applyFill="1" applyBorder="1" applyAlignment="1" applyProtection="1">
      <alignment horizontal="left" vertical="center"/>
      <protection locked="0"/>
    </xf>
    <xf numFmtId="0" fontId="2" fillId="14" borderId="10" xfId="0" applyFont="1" applyFill="1" applyBorder="1" applyAlignment="1" applyProtection="1">
      <alignment horizontal="left" vertical="center"/>
      <protection locked="0"/>
    </xf>
    <xf numFmtId="0" fontId="2" fillId="14" borderId="2" xfId="0" applyFont="1" applyFill="1" applyBorder="1" applyAlignment="1" applyProtection="1">
      <alignment horizontal="left" vertical="center"/>
      <protection locked="0"/>
    </xf>
    <xf numFmtId="0" fontId="2" fillId="9" borderId="2" xfId="0" applyFont="1" applyFill="1" applyBorder="1" applyAlignment="1" applyProtection="1">
      <alignment horizontal="left" vertical="center"/>
      <protection locked="0"/>
    </xf>
    <xf numFmtId="0" fontId="3" fillId="5" borderId="22" xfId="0" applyFont="1" applyFill="1" applyBorder="1" applyAlignment="1" applyProtection="1">
      <alignment horizontal="left" vertical="center"/>
      <protection locked="0"/>
    </xf>
    <xf numFmtId="0" fontId="2" fillId="14" borderId="49" xfId="0" applyFont="1" applyFill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9" borderId="39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  <protection locked="0"/>
    </xf>
    <xf numFmtId="0" fontId="2" fillId="14" borderId="32" xfId="0" applyFont="1" applyFill="1" applyBorder="1" applyAlignment="1" applyProtection="1">
      <alignment horizontal="left" vertical="center"/>
      <protection locked="0"/>
    </xf>
    <xf numFmtId="0" fontId="2" fillId="14" borderId="3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" fillId="13" borderId="49" xfId="0" applyFont="1" applyFill="1" applyBorder="1" applyAlignment="1" applyProtection="1">
      <alignment horizontal="left" vertical="center"/>
      <protection locked="0"/>
    </xf>
    <xf numFmtId="0" fontId="2" fillId="9" borderId="10" xfId="0" applyFont="1" applyFill="1" applyBorder="1" applyAlignment="1" applyProtection="1">
      <alignment horizontal="left" vertical="center"/>
      <protection locked="0"/>
    </xf>
    <xf numFmtId="0" fontId="2" fillId="13" borderId="10" xfId="0" applyFont="1" applyFill="1" applyBorder="1" applyAlignment="1" applyProtection="1">
      <alignment horizontal="left" vertical="center"/>
      <protection locked="0"/>
    </xf>
    <xf numFmtId="0" fontId="2" fillId="14" borderId="48" xfId="0" applyFont="1" applyFill="1" applyBorder="1" applyAlignment="1" applyProtection="1">
      <alignment horizontal="left" vertical="center"/>
      <protection locked="0"/>
    </xf>
    <xf numFmtId="0" fontId="2" fillId="14" borderId="54" xfId="0" applyFont="1" applyFill="1" applyBorder="1" applyAlignment="1" applyProtection="1">
      <alignment horizontal="left" vertical="center"/>
      <protection locked="0"/>
    </xf>
    <xf numFmtId="0" fontId="2" fillId="14" borderId="47" xfId="0" applyFont="1" applyFill="1" applyBorder="1" applyAlignment="1" applyProtection="1">
      <alignment horizontal="left" vertical="center"/>
      <protection locked="0"/>
    </xf>
    <xf numFmtId="0" fontId="23" fillId="2" borderId="11" xfId="2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 applyProtection="1">
      <alignment horizontal="center" vertical="center" wrapText="1"/>
      <protection locked="0"/>
    </xf>
    <xf numFmtId="0" fontId="2" fillId="14" borderId="4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9" fillId="5" borderId="14" xfId="0" applyFont="1" applyFill="1" applyBorder="1" applyAlignment="1" applyProtection="1">
      <alignment vertical="center"/>
      <protection locked="0"/>
    </xf>
    <xf numFmtId="0" fontId="23" fillId="2" borderId="14" xfId="2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>
      <alignment horizontal="center" vertical="center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right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11" borderId="12" xfId="0" applyFont="1" applyFill="1" applyBorder="1" applyAlignment="1" applyProtection="1">
      <alignment horizontal="center" vertical="center"/>
      <protection locked="0"/>
    </xf>
    <xf numFmtId="0" fontId="2" fillId="11" borderId="15" xfId="0" applyFont="1" applyFill="1" applyBorder="1" applyAlignment="1" applyProtection="1">
      <alignment horizontal="center" vertical="center"/>
      <protection locked="0"/>
    </xf>
    <xf numFmtId="0" fontId="2" fillId="8" borderId="24" xfId="0" applyFont="1" applyFill="1" applyBorder="1" applyAlignment="1" applyProtection="1">
      <alignment horizontal="center" vertical="center"/>
      <protection locked="0"/>
    </xf>
    <xf numFmtId="0" fontId="2" fillId="11" borderId="51" xfId="0" applyFont="1" applyFill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 applyProtection="1">
      <alignment horizontal="center" vertical="center"/>
      <protection locked="0"/>
    </xf>
    <xf numFmtId="0" fontId="27" fillId="2" borderId="4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19" fillId="5" borderId="34" xfId="0" applyFont="1" applyFill="1" applyBorder="1" applyAlignment="1" applyProtection="1">
      <alignment vertical="center"/>
      <protection locked="0"/>
    </xf>
    <xf numFmtId="0" fontId="19" fillId="5" borderId="16" xfId="0" applyFont="1" applyFill="1" applyBorder="1" applyAlignment="1" applyProtection="1">
      <alignment vertical="center"/>
      <protection locked="0"/>
    </xf>
    <xf numFmtId="0" fontId="19" fillId="5" borderId="24" xfId="0" applyFont="1" applyFill="1" applyBorder="1" applyAlignment="1" applyProtection="1">
      <alignment vertical="center"/>
      <protection locked="0"/>
    </xf>
    <xf numFmtId="0" fontId="19" fillId="5" borderId="8" xfId="0" applyFont="1" applyFill="1" applyBorder="1" applyAlignment="1" applyProtection="1">
      <alignment vertical="center"/>
      <protection locked="0"/>
    </xf>
    <xf numFmtId="0" fontId="7" fillId="2" borderId="49" xfId="0" applyFont="1" applyFill="1" applyBorder="1" applyAlignment="1" applyProtection="1">
      <alignment horizontal="left" vertical="center"/>
      <protection locked="0"/>
    </xf>
    <xf numFmtId="0" fontId="7" fillId="9" borderId="49" xfId="0" applyFont="1" applyFill="1" applyBorder="1" applyAlignment="1" applyProtection="1">
      <alignment horizontal="left" vertical="center" wrapText="1"/>
      <protection locked="0"/>
    </xf>
    <xf numFmtId="0" fontId="2" fillId="9" borderId="45" xfId="0" applyFont="1" applyFill="1" applyBorder="1" applyAlignment="1" applyProtection="1">
      <alignment horizontal="left" vertical="center"/>
      <protection locked="0"/>
    </xf>
    <xf numFmtId="0" fontId="2" fillId="10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textRotation="90"/>
      <protection locked="0"/>
    </xf>
    <xf numFmtId="0" fontId="3" fillId="2" borderId="8" xfId="0" applyFont="1" applyFill="1" applyBorder="1" applyAlignment="1" applyProtection="1">
      <alignment horizontal="center" vertical="center" textRotation="90"/>
      <protection locked="0"/>
    </xf>
    <xf numFmtId="0" fontId="3" fillId="2" borderId="7" xfId="0" applyFont="1" applyFill="1" applyBorder="1" applyAlignment="1" applyProtection="1">
      <alignment horizontal="center" vertical="center" textRotation="90"/>
      <protection locked="0"/>
    </xf>
    <xf numFmtId="0" fontId="28" fillId="2" borderId="3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7" borderId="0" xfId="0" applyFont="1" applyFill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  <xf numFmtId="0" fontId="8" fillId="2" borderId="38" xfId="0" applyFont="1" applyFill="1" applyBorder="1" applyAlignment="1">
      <alignment horizontal="center" vertical="center"/>
    </xf>
    <xf numFmtId="0" fontId="26" fillId="12" borderId="18" xfId="0" applyFont="1" applyFill="1" applyBorder="1" applyAlignment="1">
      <alignment horizontal="center" vertical="center"/>
    </xf>
  </cellXfs>
  <cellStyles count="3">
    <cellStyle name="Lien hypertexte" xfId="2" builtinId="8"/>
    <cellStyle name="Milliers [0] 2" xfId="1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0000FF"/>
      <color rgb="FF3366FF"/>
      <color rgb="FFFF66FF"/>
      <color rgb="FFFFCCCC"/>
      <color rgb="FFFF33CC"/>
      <color rgb="FFFFFF99"/>
      <color rgb="FFCCCCFF"/>
      <color rgb="FFFFCCFF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35720</xdr:rowOff>
    </xdr:from>
    <xdr:to>
      <xdr:col>1</xdr:col>
      <xdr:colOff>998171</xdr:colOff>
      <xdr:row>5</xdr:row>
      <xdr:rowOff>94351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CE4B27-524E-46DB-89BE-47EFE7D11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7" t="21621" r="9138" b="22257"/>
        <a:stretch/>
      </xdr:blipFill>
      <xdr:spPr>
        <a:xfrm>
          <a:off x="285750" y="35720"/>
          <a:ext cx="1489661" cy="97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616B-E425-4480-9D04-04D3CBD5DEEA}">
  <dimension ref="A1:G108"/>
  <sheetViews>
    <sheetView tabSelected="1" zoomScale="65" zoomScaleNormal="65" workbookViewId="0">
      <selection activeCell="G108" sqref="G108"/>
    </sheetView>
  </sheetViews>
  <sheetFormatPr baseColWidth="10" defaultColWidth="11.42578125" defaultRowHeight="12.75" x14ac:dyDescent="0.2"/>
  <cols>
    <col min="1" max="1" width="11.140625" style="1" customWidth="1"/>
    <col min="2" max="2" width="60.5703125" style="3" customWidth="1"/>
    <col min="3" max="3" width="49.140625" style="3" customWidth="1"/>
    <col min="4" max="4" width="5.85546875" style="52" customWidth="1"/>
    <col min="5" max="5" width="7.7109375" style="8" customWidth="1"/>
    <col min="6" max="6" width="15.28515625" style="52" customWidth="1"/>
    <col min="7" max="7" width="8.5703125" style="7" customWidth="1"/>
    <col min="8" max="16384" width="11.42578125" style="3"/>
  </cols>
  <sheetData>
    <row r="1" spans="1:7" ht="9" customHeight="1" x14ac:dyDescent="0.2">
      <c r="B1" s="10"/>
      <c r="C1" s="10"/>
      <c r="D1" s="26"/>
      <c r="E1" s="27"/>
      <c r="F1" s="2"/>
    </row>
    <row r="2" spans="1:7" ht="27" customHeight="1" x14ac:dyDescent="0.2">
      <c r="A2" s="9"/>
      <c r="B2" s="268"/>
      <c r="C2" s="160"/>
      <c r="D2" s="269" t="s">
        <v>9</v>
      </c>
      <c r="E2" s="269"/>
      <c r="F2" s="269"/>
      <c r="G2" s="270"/>
    </row>
    <row r="3" spans="1:7" ht="34.5" customHeight="1" x14ac:dyDescent="0.2">
      <c r="A3" s="9"/>
      <c r="B3" s="268"/>
      <c r="C3" s="160"/>
      <c r="D3" s="269"/>
      <c r="E3" s="269"/>
      <c r="F3" s="269"/>
      <c r="G3" s="270"/>
    </row>
    <row r="4" spans="1:7" ht="9" customHeight="1" x14ac:dyDescent="0.2">
      <c r="A4" s="9"/>
      <c r="B4" s="2"/>
      <c r="C4" s="2"/>
      <c r="D4" s="2"/>
      <c r="E4" s="28"/>
      <c r="F4" s="2"/>
    </row>
    <row r="5" spans="1:7" ht="3.75" customHeight="1" thickBot="1" x14ac:dyDescent="0.25"/>
    <row r="6" spans="1:7" ht="21" customHeight="1" x14ac:dyDescent="0.2">
      <c r="A6" s="252" t="s">
        <v>0</v>
      </c>
      <c r="B6" s="255" t="s">
        <v>1</v>
      </c>
      <c r="C6" s="117"/>
      <c r="D6" s="258" t="s">
        <v>2</v>
      </c>
      <c r="E6" s="246" t="s">
        <v>3</v>
      </c>
      <c r="F6" s="249" t="s">
        <v>115</v>
      </c>
      <c r="G6" s="243" t="s">
        <v>4</v>
      </c>
    </row>
    <row r="7" spans="1:7" ht="11.25" customHeight="1" x14ac:dyDescent="0.2">
      <c r="A7" s="253"/>
      <c r="B7" s="256"/>
      <c r="C7" s="118"/>
      <c r="D7" s="259"/>
      <c r="E7" s="247"/>
      <c r="F7" s="250"/>
      <c r="G7" s="244"/>
    </row>
    <row r="8" spans="1:7" ht="30.75" customHeight="1" x14ac:dyDescent="0.2">
      <c r="A8" s="253"/>
      <c r="B8" s="256"/>
      <c r="C8" s="118"/>
      <c r="D8" s="259"/>
      <c r="E8" s="247"/>
      <c r="F8" s="250"/>
      <c r="G8" s="244"/>
    </row>
    <row r="9" spans="1:7" ht="43.5" customHeight="1" thickBot="1" x14ac:dyDescent="0.25">
      <c r="A9" s="254"/>
      <c r="B9" s="257"/>
      <c r="C9" s="161"/>
      <c r="D9" s="260"/>
      <c r="E9" s="248"/>
      <c r="F9" s="251"/>
      <c r="G9" s="245"/>
    </row>
    <row r="10" spans="1:7" s="6" customFormat="1" ht="27" customHeight="1" thickBot="1" x14ac:dyDescent="0.25">
      <c r="A10" s="192" t="s">
        <v>10</v>
      </c>
      <c r="B10" s="12"/>
      <c r="C10" s="12"/>
      <c r="D10" s="24"/>
      <c r="E10" s="30"/>
      <c r="F10" s="69"/>
      <c r="G10" s="11"/>
    </row>
    <row r="11" spans="1:7" s="4" customFormat="1" ht="15" customHeight="1" x14ac:dyDescent="0.25">
      <c r="A11" s="13" t="s">
        <v>11</v>
      </c>
      <c r="B11" s="15"/>
      <c r="C11" s="15"/>
      <c r="D11" s="25"/>
      <c r="E11" s="31"/>
      <c r="F11" s="23"/>
      <c r="G11" s="18"/>
    </row>
    <row r="12" spans="1:7" s="4" customFormat="1" ht="15" customHeight="1" thickBot="1" x14ac:dyDescent="0.3">
      <c r="A12" s="14" t="s">
        <v>5</v>
      </c>
      <c r="B12" s="16"/>
      <c r="C12" s="17"/>
      <c r="D12" s="54"/>
      <c r="E12" s="32"/>
      <c r="F12" s="43"/>
      <c r="G12" s="19"/>
    </row>
    <row r="13" spans="1:7" s="39" customFormat="1" ht="24.75" customHeight="1" x14ac:dyDescent="0.25">
      <c r="A13" s="49" t="s">
        <v>12</v>
      </c>
      <c r="B13" s="80" t="s">
        <v>13</v>
      </c>
      <c r="C13" s="197" t="s">
        <v>14</v>
      </c>
      <c r="D13" s="204">
        <v>7</v>
      </c>
      <c r="E13" s="217" t="s">
        <v>6</v>
      </c>
      <c r="F13" s="205">
        <v>30</v>
      </c>
      <c r="G13" s="159">
        <v>4</v>
      </c>
    </row>
    <row r="14" spans="1:7" s="39" customFormat="1" ht="24.95" customHeight="1" x14ac:dyDescent="0.25">
      <c r="A14" s="49" t="s">
        <v>15</v>
      </c>
      <c r="B14" s="77" t="s">
        <v>108</v>
      </c>
      <c r="C14" s="180" t="s">
        <v>16</v>
      </c>
      <c r="D14" s="116">
        <v>7</v>
      </c>
      <c r="E14" s="216" t="s">
        <v>6</v>
      </c>
      <c r="F14" s="65">
        <v>20</v>
      </c>
      <c r="G14" s="263">
        <v>6</v>
      </c>
    </row>
    <row r="15" spans="1:7" s="39" customFormat="1" ht="24.95" customHeight="1" x14ac:dyDescent="0.25">
      <c r="A15" s="49" t="s">
        <v>17</v>
      </c>
      <c r="B15" s="74" t="s">
        <v>18</v>
      </c>
      <c r="C15" s="180" t="s">
        <v>16</v>
      </c>
      <c r="D15" s="199">
        <v>7</v>
      </c>
      <c r="E15" s="216" t="s">
        <v>6</v>
      </c>
      <c r="F15" s="40">
        <v>12</v>
      </c>
      <c r="G15" s="264"/>
    </row>
    <row r="16" spans="1:7" s="39" customFormat="1" ht="24.95" customHeight="1" x14ac:dyDescent="0.25">
      <c r="A16" s="49" t="s">
        <v>19</v>
      </c>
      <c r="B16" s="75" t="s">
        <v>20</v>
      </c>
      <c r="C16" s="179" t="s">
        <v>14</v>
      </c>
      <c r="D16" s="199">
        <v>7</v>
      </c>
      <c r="E16" s="216" t="s">
        <v>6</v>
      </c>
      <c r="F16" s="65">
        <v>12</v>
      </c>
      <c r="G16" s="267"/>
    </row>
    <row r="17" spans="1:7" s="39" customFormat="1" ht="24.95" customHeight="1" x14ac:dyDescent="0.25">
      <c r="A17" s="49" t="s">
        <v>21</v>
      </c>
      <c r="B17" s="76" t="s">
        <v>109</v>
      </c>
      <c r="C17" s="198" t="s">
        <v>14</v>
      </c>
      <c r="D17" s="199">
        <v>7</v>
      </c>
      <c r="E17" s="218" t="s">
        <v>22</v>
      </c>
      <c r="F17" s="65">
        <v>12</v>
      </c>
      <c r="G17" s="263">
        <v>10</v>
      </c>
    </row>
    <row r="18" spans="1:7" s="39" customFormat="1" ht="24.95" customHeight="1" x14ac:dyDescent="0.25">
      <c r="A18" s="49" t="s">
        <v>23</v>
      </c>
      <c r="B18" s="77" t="s">
        <v>24</v>
      </c>
      <c r="C18" s="180" t="s">
        <v>16</v>
      </c>
      <c r="D18" s="199">
        <v>7</v>
      </c>
      <c r="E18" s="216" t="s">
        <v>6</v>
      </c>
      <c r="F18" s="65">
        <v>20</v>
      </c>
      <c r="G18" s="264"/>
    </row>
    <row r="19" spans="1:7" s="39" customFormat="1" ht="24.95" customHeight="1" x14ac:dyDescent="0.25">
      <c r="A19" s="49" t="s">
        <v>25</v>
      </c>
      <c r="B19" s="77" t="s">
        <v>110</v>
      </c>
      <c r="C19" s="180" t="s">
        <v>16</v>
      </c>
      <c r="D19" s="49">
        <v>7</v>
      </c>
      <c r="E19" s="216" t="s">
        <v>6</v>
      </c>
      <c r="F19" s="65">
        <v>20</v>
      </c>
      <c r="G19" s="264"/>
    </row>
    <row r="20" spans="1:7" s="39" customFormat="1" ht="24.95" customHeight="1" x14ac:dyDescent="0.25">
      <c r="A20" s="47" t="s">
        <v>26</v>
      </c>
      <c r="B20" s="84" t="s">
        <v>111</v>
      </c>
      <c r="C20" s="177" t="s">
        <v>14</v>
      </c>
      <c r="D20" s="47">
        <v>7</v>
      </c>
      <c r="E20" s="219" t="s">
        <v>6</v>
      </c>
      <c r="F20" s="65">
        <v>20</v>
      </c>
      <c r="G20" s="264"/>
    </row>
    <row r="21" spans="1:7" s="39" customFormat="1" ht="24.95" customHeight="1" x14ac:dyDescent="0.25">
      <c r="A21" s="176" t="s">
        <v>27</v>
      </c>
      <c r="B21" s="175" t="s">
        <v>28</v>
      </c>
      <c r="C21" s="178" t="s">
        <v>14</v>
      </c>
      <c r="D21" s="47">
        <v>7</v>
      </c>
      <c r="E21" s="220" t="s">
        <v>22</v>
      </c>
      <c r="F21" s="40">
        <v>8</v>
      </c>
      <c r="G21" s="263">
        <v>6</v>
      </c>
    </row>
    <row r="22" spans="1:7" s="39" customFormat="1" ht="24.95" customHeight="1" x14ac:dyDescent="0.25">
      <c r="A22" s="55" t="s">
        <v>29</v>
      </c>
      <c r="B22" s="150" t="s">
        <v>30</v>
      </c>
      <c r="C22" s="179" t="s">
        <v>14</v>
      </c>
      <c r="D22" s="47">
        <v>7</v>
      </c>
      <c r="E22" s="216" t="s">
        <v>6</v>
      </c>
      <c r="F22" s="40">
        <v>12</v>
      </c>
      <c r="G22" s="264"/>
    </row>
    <row r="23" spans="1:7" s="39" customFormat="1" ht="24.95" customHeight="1" x14ac:dyDescent="0.25">
      <c r="A23" s="55" t="s">
        <v>31</v>
      </c>
      <c r="B23" s="151" t="s">
        <v>32</v>
      </c>
      <c r="C23" s="180" t="s">
        <v>16</v>
      </c>
      <c r="D23" s="47">
        <v>7</v>
      </c>
      <c r="E23" s="216" t="s">
        <v>6</v>
      </c>
      <c r="F23" s="40">
        <v>20</v>
      </c>
      <c r="G23" s="264"/>
    </row>
    <row r="24" spans="1:7" s="39" customFormat="1" ht="24.95" customHeight="1" thickBot="1" x14ac:dyDescent="0.3">
      <c r="A24" s="55" t="s">
        <v>34</v>
      </c>
      <c r="B24" s="151" t="s">
        <v>112</v>
      </c>
      <c r="C24" s="180" t="s">
        <v>16</v>
      </c>
      <c r="D24" s="47">
        <v>7</v>
      </c>
      <c r="E24" s="216" t="s">
        <v>6</v>
      </c>
      <c r="F24" s="40">
        <v>20</v>
      </c>
      <c r="G24" s="265"/>
    </row>
    <row r="25" spans="1:7" x14ac:dyDescent="0.2">
      <c r="F25" s="222"/>
    </row>
    <row r="26" spans="1:7" s="4" customFormat="1" ht="15" customHeight="1" x14ac:dyDescent="0.25">
      <c r="A26" s="85" t="s">
        <v>35</v>
      </c>
      <c r="B26" s="16"/>
      <c r="C26" s="181"/>
      <c r="D26" s="206"/>
      <c r="E26" s="78"/>
      <c r="F26" s="223"/>
      <c r="G26" s="86"/>
    </row>
    <row r="27" spans="1:7" s="4" customFormat="1" ht="15" customHeight="1" thickBot="1" x14ac:dyDescent="0.3">
      <c r="A27" s="14" t="s">
        <v>5</v>
      </c>
      <c r="B27" s="16"/>
      <c r="C27" s="181"/>
      <c r="D27" s="206"/>
      <c r="E27" s="32"/>
      <c r="F27" s="223"/>
      <c r="G27" s="19"/>
    </row>
    <row r="28" spans="1:7" s="51" customFormat="1" ht="24.95" customHeight="1" thickBot="1" x14ac:dyDescent="0.3">
      <c r="A28" s="71" t="s">
        <v>36</v>
      </c>
      <c r="B28" s="72" t="s">
        <v>37</v>
      </c>
      <c r="C28" s="182" t="s">
        <v>14</v>
      </c>
      <c r="D28" s="57">
        <v>7</v>
      </c>
      <c r="E28" s="73" t="s">
        <v>22</v>
      </c>
      <c r="F28" s="50">
        <v>4</v>
      </c>
      <c r="G28" s="37"/>
    </row>
    <row r="29" spans="1:7" s="39" customFormat="1" ht="15" customHeight="1" x14ac:dyDescent="0.25">
      <c r="A29" s="13" t="s">
        <v>8</v>
      </c>
      <c r="B29" s="15"/>
      <c r="C29" s="15"/>
      <c r="D29" s="207"/>
      <c r="E29" s="31"/>
      <c r="F29" s="224"/>
      <c r="G29" s="18"/>
    </row>
    <row r="30" spans="1:7" s="39" customFormat="1" ht="15" customHeight="1" thickBot="1" x14ac:dyDescent="0.3">
      <c r="A30" s="14" t="s">
        <v>5</v>
      </c>
      <c r="B30" s="16"/>
      <c r="C30" s="17"/>
      <c r="D30" s="208"/>
      <c r="E30" s="32"/>
      <c r="F30" s="225"/>
      <c r="G30" s="19"/>
    </row>
    <row r="31" spans="1:7" s="39" customFormat="1" ht="24.95" customHeight="1" x14ac:dyDescent="0.25">
      <c r="A31" s="92" t="s">
        <v>38</v>
      </c>
      <c r="B31" s="93" t="s">
        <v>39</v>
      </c>
      <c r="C31" s="183" t="s">
        <v>40</v>
      </c>
      <c r="D31" s="159">
        <v>7</v>
      </c>
      <c r="E31" s="129" t="s">
        <v>22</v>
      </c>
      <c r="F31" s="135">
        <v>8</v>
      </c>
      <c r="G31" s="94">
        <v>2</v>
      </c>
    </row>
    <row r="32" spans="1:7" s="41" customFormat="1" ht="24.95" customHeight="1" x14ac:dyDescent="0.25">
      <c r="A32" s="81"/>
      <c r="B32" s="91" t="s">
        <v>41</v>
      </c>
      <c r="C32" s="184" t="s">
        <v>14</v>
      </c>
      <c r="D32" s="5">
        <v>7</v>
      </c>
      <c r="E32" s="130" t="s">
        <v>22</v>
      </c>
      <c r="F32" s="136">
        <v>27</v>
      </c>
      <c r="G32" s="95">
        <v>2</v>
      </c>
    </row>
    <row r="33" spans="1:7" s="39" customFormat="1" ht="24.95" customHeight="1" thickBot="1" x14ac:dyDescent="0.3">
      <c r="A33" s="96"/>
      <c r="B33" s="97" t="s">
        <v>42</v>
      </c>
      <c r="C33" s="185" t="s">
        <v>43</v>
      </c>
      <c r="D33" s="98">
        <v>7</v>
      </c>
      <c r="E33" s="131" t="s">
        <v>22</v>
      </c>
      <c r="F33" s="144"/>
      <c r="G33" s="98"/>
    </row>
    <row r="34" spans="1:7" s="4" customFormat="1" ht="15" customHeight="1" x14ac:dyDescent="0.25">
      <c r="A34" s="13" t="s">
        <v>44</v>
      </c>
      <c r="B34" s="15"/>
      <c r="C34" s="15"/>
      <c r="D34" s="207"/>
      <c r="E34" s="31"/>
      <c r="F34" s="226"/>
      <c r="G34" s="18"/>
    </row>
    <row r="35" spans="1:7" s="4" customFormat="1" ht="15" customHeight="1" thickBot="1" x14ac:dyDescent="0.3">
      <c r="A35" s="14" t="s">
        <v>5</v>
      </c>
      <c r="B35" s="16"/>
      <c r="C35" s="17"/>
      <c r="D35" s="208"/>
      <c r="E35" s="32"/>
      <c r="F35" s="225"/>
      <c r="G35" s="19"/>
    </row>
    <row r="36" spans="1:7" s="39" customFormat="1" ht="24.95" customHeight="1" x14ac:dyDescent="0.25">
      <c r="A36" s="88" t="s">
        <v>45</v>
      </c>
      <c r="B36" s="99" t="s">
        <v>46</v>
      </c>
      <c r="C36" s="186" t="s">
        <v>16</v>
      </c>
      <c r="D36" s="49">
        <v>8</v>
      </c>
      <c r="E36" s="154" t="s">
        <v>6</v>
      </c>
      <c r="F36" s="135">
        <v>20</v>
      </c>
      <c r="G36" s="255">
        <v>8</v>
      </c>
    </row>
    <row r="37" spans="1:7" s="39" customFormat="1" ht="24.95" customHeight="1" x14ac:dyDescent="0.25">
      <c r="A37" s="89" t="s">
        <v>47</v>
      </c>
      <c r="B37" s="66" t="s">
        <v>48</v>
      </c>
      <c r="C37" s="187" t="s">
        <v>16</v>
      </c>
      <c r="D37" s="49">
        <v>8</v>
      </c>
      <c r="E37" s="155" t="s">
        <v>6</v>
      </c>
      <c r="F37" s="136">
        <v>16</v>
      </c>
      <c r="G37" s="256"/>
    </row>
    <row r="38" spans="1:7" s="39" customFormat="1" ht="24.95" customHeight="1" x14ac:dyDescent="0.25">
      <c r="A38" s="29"/>
      <c r="B38" s="66" t="s">
        <v>49</v>
      </c>
      <c r="C38" s="187" t="s">
        <v>16</v>
      </c>
      <c r="D38" s="49">
        <v>8</v>
      </c>
      <c r="E38" s="155" t="s">
        <v>6</v>
      </c>
      <c r="F38" s="136">
        <v>16</v>
      </c>
      <c r="G38" s="256"/>
    </row>
    <row r="39" spans="1:7" s="39" customFormat="1" ht="24.95" customHeight="1" x14ac:dyDescent="0.25">
      <c r="A39" s="29" t="s">
        <v>50</v>
      </c>
      <c r="B39" s="82" t="s">
        <v>114</v>
      </c>
      <c r="C39" s="188" t="s">
        <v>14</v>
      </c>
      <c r="D39" s="49">
        <v>8</v>
      </c>
      <c r="E39" s="155" t="s">
        <v>6</v>
      </c>
      <c r="F39" s="136">
        <v>12</v>
      </c>
      <c r="G39" s="256"/>
    </row>
    <row r="40" spans="1:7" s="39" customFormat="1" ht="24.95" customHeight="1" x14ac:dyDescent="0.25">
      <c r="A40" s="100" t="s">
        <v>51</v>
      </c>
      <c r="B40" s="72" t="s">
        <v>103</v>
      </c>
      <c r="C40" s="182" t="s">
        <v>14</v>
      </c>
      <c r="D40" s="49">
        <v>8</v>
      </c>
      <c r="E40" s="156" t="s">
        <v>22</v>
      </c>
      <c r="F40" s="136">
        <v>12</v>
      </c>
      <c r="G40" s="266"/>
    </row>
    <row r="41" spans="1:7" s="39" customFormat="1" ht="24.95" customHeight="1" x14ac:dyDescent="0.25">
      <c r="A41" s="101" t="s">
        <v>52</v>
      </c>
      <c r="B41" s="66" t="s">
        <v>53</v>
      </c>
      <c r="C41" s="180" t="s">
        <v>16</v>
      </c>
      <c r="D41" s="49">
        <v>8</v>
      </c>
      <c r="E41" s="155" t="s">
        <v>6</v>
      </c>
      <c r="F41" s="136">
        <v>20</v>
      </c>
      <c r="G41" s="152">
        <v>2</v>
      </c>
    </row>
    <row r="42" spans="1:7" s="39" customFormat="1" ht="24.95" customHeight="1" x14ac:dyDescent="0.25">
      <c r="A42" s="102" t="s">
        <v>54</v>
      </c>
      <c r="B42" s="82" t="s">
        <v>55</v>
      </c>
      <c r="C42" s="188" t="s">
        <v>14</v>
      </c>
      <c r="D42" s="49">
        <v>8</v>
      </c>
      <c r="E42" s="156" t="s">
        <v>22</v>
      </c>
      <c r="F42" s="136">
        <v>20</v>
      </c>
      <c r="G42" s="5">
        <v>4</v>
      </c>
    </row>
    <row r="43" spans="1:7" s="41" customFormat="1" ht="24.95" customHeight="1" x14ac:dyDescent="0.25">
      <c r="A43" s="42" t="s">
        <v>56</v>
      </c>
      <c r="B43" s="103" t="s">
        <v>57</v>
      </c>
      <c r="C43" s="189" t="s">
        <v>14</v>
      </c>
      <c r="D43" s="49">
        <v>8</v>
      </c>
      <c r="E43" s="156" t="s">
        <v>22</v>
      </c>
      <c r="F43" s="136">
        <v>10</v>
      </c>
      <c r="G43" s="261">
        <v>2</v>
      </c>
    </row>
    <row r="44" spans="1:7" s="39" customFormat="1" ht="30.6" customHeight="1" thickBot="1" x14ac:dyDescent="0.3">
      <c r="A44" s="104" t="s">
        <v>58</v>
      </c>
      <c r="B44" s="111" t="s">
        <v>59</v>
      </c>
      <c r="C44" s="189" t="s">
        <v>14</v>
      </c>
      <c r="D44" s="49">
        <v>8</v>
      </c>
      <c r="E44" s="98" t="s">
        <v>22</v>
      </c>
      <c r="F44" s="136">
        <v>10</v>
      </c>
      <c r="G44" s="262"/>
    </row>
    <row r="45" spans="1:7" s="4" customFormat="1" ht="15" customHeight="1" x14ac:dyDescent="0.25">
      <c r="A45" s="13" t="s">
        <v>35</v>
      </c>
      <c r="B45" s="15"/>
      <c r="C45" s="15"/>
      <c r="D45" s="207"/>
      <c r="E45" s="78"/>
      <c r="F45" s="203"/>
      <c r="G45" s="18"/>
    </row>
    <row r="46" spans="1:7" s="4" customFormat="1" ht="15" customHeight="1" thickBot="1" x14ac:dyDescent="0.3">
      <c r="A46" s="14" t="s">
        <v>5</v>
      </c>
      <c r="B46" s="16"/>
      <c r="C46" s="17"/>
      <c r="D46" s="208"/>
      <c r="E46" s="54"/>
      <c r="F46" s="227"/>
      <c r="G46" s="19"/>
    </row>
    <row r="47" spans="1:7" s="39" customFormat="1" ht="24.95" customHeight="1" x14ac:dyDescent="0.25">
      <c r="A47" s="88" t="s">
        <v>60</v>
      </c>
      <c r="B47" s="110" t="s">
        <v>61</v>
      </c>
      <c r="C47" s="190" t="s">
        <v>14</v>
      </c>
      <c r="D47" s="53">
        <v>8</v>
      </c>
      <c r="E47" s="107" t="s">
        <v>22</v>
      </c>
      <c r="F47" s="143">
        <v>8</v>
      </c>
      <c r="G47" s="53">
        <v>4</v>
      </c>
    </row>
    <row r="48" spans="1:7" s="39" customFormat="1" ht="24.95" customHeight="1" thickBot="1" x14ac:dyDescent="0.3">
      <c r="A48" s="104"/>
      <c r="B48" s="111" t="s">
        <v>62</v>
      </c>
      <c r="C48" s="191" t="s">
        <v>63</v>
      </c>
      <c r="D48" s="53">
        <v>8</v>
      </c>
      <c r="E48" s="107" t="s">
        <v>22</v>
      </c>
      <c r="F48" s="143">
        <v>10</v>
      </c>
      <c r="G48" s="48"/>
    </row>
    <row r="49" spans="1:7" s="4" customFormat="1" ht="15" customHeight="1" x14ac:dyDescent="0.25">
      <c r="A49" s="13" t="s">
        <v>8</v>
      </c>
      <c r="B49" s="15"/>
      <c r="C49" s="15"/>
      <c r="D49" s="207"/>
      <c r="E49" s="31"/>
      <c r="F49" s="203"/>
      <c r="G49" s="18"/>
    </row>
    <row r="50" spans="1:7" s="4" customFormat="1" ht="15" customHeight="1" thickBot="1" x14ac:dyDescent="0.3">
      <c r="A50" s="14" t="s">
        <v>5</v>
      </c>
      <c r="B50" s="16"/>
      <c r="C50" s="17"/>
      <c r="D50" s="208"/>
      <c r="E50" s="32"/>
      <c r="F50" s="227"/>
      <c r="G50" s="19"/>
    </row>
    <row r="51" spans="1:7" s="4" customFormat="1" ht="24.95" customHeight="1" x14ac:dyDescent="0.25">
      <c r="A51" s="112" t="s">
        <v>64</v>
      </c>
      <c r="B51" s="113" t="s">
        <v>65</v>
      </c>
      <c r="C51" s="179" t="s">
        <v>14</v>
      </c>
      <c r="D51" s="159">
        <v>8</v>
      </c>
      <c r="E51" s="132" t="s">
        <v>22</v>
      </c>
      <c r="F51" s="135">
        <v>20</v>
      </c>
      <c r="G51" s="153">
        <v>2</v>
      </c>
    </row>
    <row r="52" spans="1:7" s="4" customFormat="1" ht="24.95" customHeight="1" x14ac:dyDescent="0.25">
      <c r="A52" s="89"/>
      <c r="B52" s="114" t="s">
        <v>66</v>
      </c>
      <c r="C52" s="221" t="s">
        <v>40</v>
      </c>
      <c r="D52" s="46">
        <v>8</v>
      </c>
      <c r="E52" s="133" t="s">
        <v>22</v>
      </c>
      <c r="F52" s="143">
        <v>35</v>
      </c>
      <c r="G52" s="58">
        <v>2</v>
      </c>
    </row>
    <row r="53" spans="1:7" s="4" customFormat="1" ht="24.95" customHeight="1" x14ac:dyDescent="0.25">
      <c r="A53" s="89" t="s">
        <v>67</v>
      </c>
      <c r="B53" s="115" t="s">
        <v>68</v>
      </c>
      <c r="C53" s="179" t="s">
        <v>14</v>
      </c>
      <c r="D53" s="46">
        <v>8</v>
      </c>
      <c r="E53" s="132" t="s">
        <v>22</v>
      </c>
      <c r="F53" s="143">
        <v>14</v>
      </c>
      <c r="G53" s="58">
        <v>2</v>
      </c>
    </row>
    <row r="54" spans="1:7" s="4" customFormat="1" ht="36.75" customHeight="1" thickBot="1" x14ac:dyDescent="0.3">
      <c r="A54" s="89" t="s">
        <v>69</v>
      </c>
      <c r="B54" s="87" t="s">
        <v>70</v>
      </c>
      <c r="C54" s="179" t="s">
        <v>14</v>
      </c>
      <c r="D54" s="98">
        <v>8</v>
      </c>
      <c r="E54" s="133" t="s">
        <v>22</v>
      </c>
      <c r="F54" s="143">
        <v>10</v>
      </c>
      <c r="G54" s="58">
        <v>2</v>
      </c>
    </row>
    <row r="55" spans="1:7" s="39" customFormat="1" ht="24.95" customHeight="1" thickBot="1" x14ac:dyDescent="0.3">
      <c r="A55" s="228"/>
      <c r="B55" s="229" t="s">
        <v>102</v>
      </c>
      <c r="C55" s="230" t="s">
        <v>16</v>
      </c>
      <c r="D55" s="47">
        <v>8</v>
      </c>
      <c r="E55" s="231" t="s">
        <v>6</v>
      </c>
      <c r="F55" s="145">
        <v>12</v>
      </c>
      <c r="G55" s="59">
        <v>2</v>
      </c>
    </row>
    <row r="56" spans="1:7" s="6" customFormat="1" ht="27" customHeight="1" thickBot="1" x14ac:dyDescent="0.25">
      <c r="A56" s="33"/>
      <c r="B56" s="34" t="s">
        <v>71</v>
      </c>
      <c r="C56" s="34"/>
      <c r="D56" s="35"/>
      <c r="E56" s="35"/>
      <c r="F56" s="36">
        <v>490</v>
      </c>
      <c r="G56" s="36">
        <f>SUM(G13:G55)</f>
        <v>60</v>
      </c>
    </row>
    <row r="57" spans="1:7" ht="22.35" customHeight="1" thickBot="1" x14ac:dyDescent="0.25">
      <c r="E57" s="271"/>
      <c r="G57" s="3"/>
    </row>
    <row r="58" spans="1:7" ht="21" customHeight="1" x14ac:dyDescent="0.2">
      <c r="A58" s="252" t="s">
        <v>0</v>
      </c>
      <c r="B58" s="255" t="s">
        <v>1</v>
      </c>
      <c r="C58" s="117"/>
      <c r="D58" s="258" t="s">
        <v>2</v>
      </c>
      <c r="E58" s="246" t="s">
        <v>3</v>
      </c>
      <c r="F58" s="249" t="s">
        <v>115</v>
      </c>
      <c r="G58" s="243" t="s">
        <v>4</v>
      </c>
    </row>
    <row r="59" spans="1:7" ht="11.25" customHeight="1" x14ac:dyDescent="0.2">
      <c r="A59" s="253"/>
      <c r="B59" s="256"/>
      <c r="C59" s="118"/>
      <c r="D59" s="259"/>
      <c r="E59" s="247"/>
      <c r="F59" s="250"/>
      <c r="G59" s="244"/>
    </row>
    <row r="60" spans="1:7" ht="30.75" customHeight="1" x14ac:dyDescent="0.2">
      <c r="A60" s="253"/>
      <c r="B60" s="256"/>
      <c r="C60" s="118"/>
      <c r="D60" s="259"/>
      <c r="E60" s="247"/>
      <c r="F60" s="250"/>
      <c r="G60" s="244"/>
    </row>
    <row r="61" spans="1:7" ht="43.5" customHeight="1" thickBot="1" x14ac:dyDescent="0.25">
      <c r="A61" s="254"/>
      <c r="B61" s="257"/>
      <c r="C61" s="161"/>
      <c r="D61" s="260"/>
      <c r="E61" s="248"/>
      <c r="F61" s="251"/>
      <c r="G61" s="245"/>
    </row>
    <row r="62" spans="1:7" s="6" customFormat="1" ht="27" customHeight="1" thickBot="1" x14ac:dyDescent="0.25">
      <c r="A62" s="192" t="s">
        <v>72</v>
      </c>
      <c r="B62" s="12"/>
      <c r="C62" s="12"/>
      <c r="D62" s="24"/>
      <c r="E62" s="30"/>
      <c r="F62" s="69"/>
      <c r="G62" s="11"/>
    </row>
    <row r="63" spans="1:7" s="4" customFormat="1" ht="15" customHeight="1" x14ac:dyDescent="0.25">
      <c r="A63" s="13" t="s">
        <v>73</v>
      </c>
      <c r="B63" s="15"/>
      <c r="C63" s="15"/>
      <c r="D63" s="25"/>
      <c r="E63" s="25"/>
      <c r="F63" s="23"/>
      <c r="G63" s="18"/>
    </row>
    <row r="64" spans="1:7" s="4" customFormat="1" ht="15" customHeight="1" thickBot="1" x14ac:dyDescent="0.3">
      <c r="A64" s="14" t="s">
        <v>5</v>
      </c>
      <c r="B64" s="16"/>
      <c r="C64" s="17"/>
      <c r="D64" s="54"/>
      <c r="E64" s="54"/>
      <c r="F64" s="54"/>
      <c r="G64" s="19"/>
    </row>
    <row r="65" spans="1:7" s="39" customFormat="1" ht="24.95" customHeight="1" x14ac:dyDescent="0.25">
      <c r="A65" s="176"/>
      <c r="B65" s="90" t="s">
        <v>113</v>
      </c>
      <c r="C65" s="190" t="s">
        <v>14</v>
      </c>
      <c r="D65" s="116">
        <v>9</v>
      </c>
      <c r="E65" s="137" t="s">
        <v>22</v>
      </c>
      <c r="F65" s="56">
        <v>20</v>
      </c>
      <c r="G65" s="106">
        <v>6</v>
      </c>
    </row>
    <row r="66" spans="1:7" s="39" customFormat="1" ht="24.95" customHeight="1" x14ac:dyDescent="0.25">
      <c r="A66" s="176"/>
      <c r="B66" s="66" t="s">
        <v>74</v>
      </c>
      <c r="C66" s="180" t="s">
        <v>75</v>
      </c>
      <c r="D66" s="116">
        <v>9</v>
      </c>
      <c r="E66" s="121" t="s">
        <v>6</v>
      </c>
      <c r="F66" s="235">
        <v>20</v>
      </c>
      <c r="G66" s="209"/>
    </row>
    <row r="67" spans="1:7" s="39" customFormat="1" ht="24.95" customHeight="1" x14ac:dyDescent="0.25">
      <c r="A67" s="176"/>
      <c r="B67" s="167" t="s">
        <v>76</v>
      </c>
      <c r="C67" s="195" t="s">
        <v>77</v>
      </c>
      <c r="D67" s="116">
        <v>9</v>
      </c>
      <c r="E67" s="138" t="s">
        <v>6</v>
      </c>
      <c r="F67" s="237"/>
      <c r="G67" s="209"/>
    </row>
    <row r="68" spans="1:7" s="39" customFormat="1" ht="24.95" customHeight="1" x14ac:dyDescent="0.25">
      <c r="A68" s="176"/>
      <c r="B68" s="202" t="s">
        <v>78</v>
      </c>
      <c r="C68" s="201" t="s">
        <v>14</v>
      </c>
      <c r="D68" s="116">
        <v>9</v>
      </c>
      <c r="E68" s="156" t="s">
        <v>22</v>
      </c>
      <c r="F68" s="134">
        <v>12</v>
      </c>
      <c r="G68" s="106"/>
    </row>
    <row r="69" spans="1:7" s="39" customFormat="1" ht="24.95" customHeight="1" x14ac:dyDescent="0.25">
      <c r="A69" s="176"/>
      <c r="B69" s="165" t="s">
        <v>79</v>
      </c>
      <c r="C69" s="187" t="s">
        <v>75</v>
      </c>
      <c r="D69" s="116">
        <v>9</v>
      </c>
      <c r="E69" s="121" t="s">
        <v>6</v>
      </c>
      <c r="F69" s="235">
        <v>28</v>
      </c>
      <c r="G69" s="209">
        <v>4</v>
      </c>
    </row>
    <row r="70" spans="1:7" s="39" customFormat="1" ht="24.95" customHeight="1" x14ac:dyDescent="0.25">
      <c r="A70" s="176"/>
      <c r="B70" s="168" t="s">
        <v>80</v>
      </c>
      <c r="C70" s="193" t="s">
        <v>77</v>
      </c>
      <c r="D70" s="116">
        <v>9</v>
      </c>
      <c r="E70" s="138" t="s">
        <v>6</v>
      </c>
      <c r="F70" s="237"/>
      <c r="G70" s="209"/>
    </row>
    <row r="71" spans="1:7" s="39" customFormat="1" ht="24.95" customHeight="1" x14ac:dyDescent="0.25">
      <c r="A71" s="176"/>
      <c r="B71" s="173" t="s">
        <v>81</v>
      </c>
      <c r="C71" s="196" t="s">
        <v>14</v>
      </c>
      <c r="D71" s="116">
        <v>9</v>
      </c>
      <c r="E71" s="156" t="s">
        <v>22</v>
      </c>
      <c r="F71" s="56">
        <v>20</v>
      </c>
      <c r="G71" s="106">
        <v>6</v>
      </c>
    </row>
    <row r="72" spans="1:7" s="39" customFormat="1" ht="24.95" customHeight="1" x14ac:dyDescent="0.25">
      <c r="A72" s="176"/>
      <c r="B72" s="67" t="s">
        <v>82</v>
      </c>
      <c r="C72" s="188" t="s">
        <v>14</v>
      </c>
      <c r="D72" s="116">
        <v>9</v>
      </c>
      <c r="E72" s="132" t="s">
        <v>22</v>
      </c>
      <c r="F72" s="211">
        <v>20</v>
      </c>
      <c r="G72" s="209"/>
    </row>
    <row r="73" spans="1:7" s="41" customFormat="1" ht="24.95" customHeight="1" x14ac:dyDescent="0.25">
      <c r="A73" s="37"/>
      <c r="B73" s="166" t="s">
        <v>83</v>
      </c>
      <c r="C73" s="187" t="s">
        <v>75</v>
      </c>
      <c r="D73" s="199">
        <v>9</v>
      </c>
      <c r="E73" s="120" t="s">
        <v>6</v>
      </c>
      <c r="F73" s="235">
        <v>40</v>
      </c>
      <c r="G73" s="209"/>
    </row>
    <row r="74" spans="1:7" s="39" customFormat="1" ht="24.95" customHeight="1" thickBot="1" x14ac:dyDescent="0.3">
      <c r="A74" s="176" t="s">
        <v>84</v>
      </c>
      <c r="B74" s="169" t="s">
        <v>85</v>
      </c>
      <c r="C74" s="193" t="s">
        <v>77</v>
      </c>
      <c r="D74" s="200">
        <v>9</v>
      </c>
      <c r="E74" s="123" t="s">
        <v>6</v>
      </c>
      <c r="F74" s="236"/>
      <c r="G74" s="22"/>
    </row>
    <row r="75" spans="1:7" s="4" customFormat="1" ht="15" customHeight="1" x14ac:dyDescent="0.25">
      <c r="A75" s="13" t="s">
        <v>35</v>
      </c>
      <c r="B75" s="15"/>
      <c r="C75" s="15"/>
      <c r="D75" s="25"/>
      <c r="E75" s="31"/>
      <c r="F75" s="23"/>
      <c r="G75" s="86"/>
    </row>
    <row r="76" spans="1:7" s="4" customFormat="1" ht="15" customHeight="1" x14ac:dyDescent="0.25">
      <c r="A76" s="14" t="s">
        <v>5</v>
      </c>
      <c r="B76" s="16"/>
      <c r="C76" s="17"/>
      <c r="D76" s="54"/>
      <c r="E76" s="32"/>
      <c r="F76" s="43"/>
      <c r="G76" s="19"/>
    </row>
    <row r="77" spans="1:7" s="51" customFormat="1" ht="24.95" customHeight="1" x14ac:dyDescent="0.25">
      <c r="A77" s="21"/>
      <c r="B77" s="114" t="s">
        <v>106</v>
      </c>
      <c r="C77" s="188" t="s">
        <v>14</v>
      </c>
      <c r="D77" s="57">
        <v>9</v>
      </c>
      <c r="E77" s="107" t="s">
        <v>22</v>
      </c>
      <c r="F77" s="50">
        <v>20</v>
      </c>
      <c r="G77" s="37">
        <v>2</v>
      </c>
    </row>
    <row r="78" spans="1:7" s="39" customFormat="1" ht="24.95" customHeight="1" x14ac:dyDescent="0.25">
      <c r="A78" s="49"/>
      <c r="B78" s="115" t="s">
        <v>86</v>
      </c>
      <c r="C78" s="188" t="s">
        <v>14</v>
      </c>
      <c r="D78" s="57">
        <v>9</v>
      </c>
      <c r="E78" s="107" t="s">
        <v>22</v>
      </c>
      <c r="F78" s="38">
        <v>35</v>
      </c>
      <c r="G78" s="37"/>
    </row>
    <row r="79" spans="1:7" s="39" customFormat="1" ht="24.95" customHeight="1" x14ac:dyDescent="0.25">
      <c r="A79" s="49"/>
      <c r="B79" s="115" t="s">
        <v>62</v>
      </c>
      <c r="C79" s="191" t="s">
        <v>63</v>
      </c>
      <c r="D79" s="57">
        <v>9</v>
      </c>
      <c r="E79" s="107" t="s">
        <v>22</v>
      </c>
      <c r="F79" s="38">
        <v>10</v>
      </c>
      <c r="G79" s="37"/>
    </row>
    <row r="80" spans="1:7" s="39" customFormat="1" ht="69.599999999999994" customHeight="1" thickBot="1" x14ac:dyDescent="0.3">
      <c r="A80" s="49"/>
      <c r="B80" s="114" t="s">
        <v>101</v>
      </c>
      <c r="C80" s="188" t="s">
        <v>14</v>
      </c>
      <c r="D80" s="57">
        <v>9</v>
      </c>
      <c r="E80" s="107" t="s">
        <v>22</v>
      </c>
      <c r="F80" s="38">
        <v>20</v>
      </c>
      <c r="G80" s="37">
        <v>4</v>
      </c>
    </row>
    <row r="81" spans="1:7" s="4" customFormat="1" ht="15" customHeight="1" x14ac:dyDescent="0.25">
      <c r="A81" s="13" t="s">
        <v>87</v>
      </c>
      <c r="B81" s="15"/>
      <c r="C81" s="15"/>
      <c r="D81" s="25"/>
      <c r="E81" s="25"/>
      <c r="F81" s="23"/>
      <c r="G81" s="18"/>
    </row>
    <row r="82" spans="1:7" s="4" customFormat="1" ht="15" customHeight="1" x14ac:dyDescent="0.25">
      <c r="A82" s="14" t="s">
        <v>5</v>
      </c>
      <c r="B82" s="16"/>
      <c r="C82" s="17"/>
      <c r="D82" s="54"/>
      <c r="E82" s="54"/>
      <c r="F82" s="43"/>
      <c r="G82" s="19"/>
    </row>
    <row r="83" spans="1:7" s="39" customFormat="1" ht="24.95" customHeight="1" x14ac:dyDescent="0.25">
      <c r="A83" s="49"/>
      <c r="B83" s="172" t="s">
        <v>104</v>
      </c>
      <c r="C83" s="215" t="s">
        <v>14</v>
      </c>
      <c r="D83" s="101">
        <v>10</v>
      </c>
      <c r="E83" s="162" t="s">
        <v>22</v>
      </c>
      <c r="F83" s="211">
        <v>24</v>
      </c>
      <c r="G83" s="70">
        <v>4</v>
      </c>
    </row>
    <row r="84" spans="1:7" s="39" customFormat="1" ht="24.95" customHeight="1" x14ac:dyDescent="0.25">
      <c r="A84" s="49"/>
      <c r="B84" s="66" t="s">
        <v>88</v>
      </c>
      <c r="C84" s="194" t="s">
        <v>75</v>
      </c>
      <c r="D84" s="101">
        <v>10</v>
      </c>
      <c r="E84" s="163" t="s">
        <v>6</v>
      </c>
      <c r="F84" s="235">
        <v>30</v>
      </c>
      <c r="G84" s="239">
        <v>6</v>
      </c>
    </row>
    <row r="85" spans="1:7" s="39" customFormat="1" ht="24.95" customHeight="1" thickBot="1" x14ac:dyDescent="0.3">
      <c r="A85" s="49"/>
      <c r="B85" s="167" t="s">
        <v>89</v>
      </c>
      <c r="C85" s="195" t="s">
        <v>77</v>
      </c>
      <c r="D85" s="101">
        <v>10</v>
      </c>
      <c r="E85" s="163" t="s">
        <v>6</v>
      </c>
      <c r="F85" s="237"/>
      <c r="G85" s="240"/>
    </row>
    <row r="86" spans="1:7" s="39" customFormat="1" ht="34.15" customHeight="1" x14ac:dyDescent="0.25">
      <c r="A86" s="49"/>
      <c r="B86" s="173" t="s">
        <v>90</v>
      </c>
      <c r="C86" s="178" t="s">
        <v>14</v>
      </c>
      <c r="D86" s="101">
        <v>10</v>
      </c>
      <c r="E86" s="163" t="s">
        <v>6</v>
      </c>
      <c r="F86" s="79">
        <v>12</v>
      </c>
      <c r="G86" s="241">
        <v>4</v>
      </c>
    </row>
    <row r="87" spans="1:7" s="39" customFormat="1" ht="24.95" customHeight="1" x14ac:dyDescent="0.25">
      <c r="A87" s="49"/>
      <c r="B87" s="66" t="s">
        <v>91</v>
      </c>
      <c r="C87" s="194" t="s">
        <v>75</v>
      </c>
      <c r="D87" s="101">
        <v>10</v>
      </c>
      <c r="E87" s="163" t="s">
        <v>6</v>
      </c>
      <c r="F87" s="235">
        <v>20</v>
      </c>
      <c r="G87" s="238"/>
    </row>
    <row r="88" spans="1:7" s="39" customFormat="1" ht="24.95" customHeight="1" thickBot="1" x14ac:dyDescent="0.3">
      <c r="A88" s="49"/>
      <c r="B88" s="170" t="s">
        <v>92</v>
      </c>
      <c r="C88" s="195" t="s">
        <v>77</v>
      </c>
      <c r="D88" s="101">
        <v>10</v>
      </c>
      <c r="E88" s="164" t="s">
        <v>6</v>
      </c>
      <c r="F88" s="236"/>
      <c r="G88" s="242"/>
    </row>
    <row r="89" spans="1:7" s="4" customFormat="1" ht="15" customHeight="1" x14ac:dyDescent="0.25">
      <c r="A89" s="13" t="s">
        <v>35</v>
      </c>
      <c r="B89" s="15"/>
      <c r="C89" s="16"/>
      <c r="D89" s="25"/>
      <c r="E89" s="31"/>
      <c r="F89" s="23"/>
      <c r="G89" s="18"/>
    </row>
    <row r="90" spans="1:7" s="4" customFormat="1" ht="18.75" customHeight="1" thickBot="1" x14ac:dyDescent="0.3">
      <c r="A90" s="60" t="s">
        <v>5</v>
      </c>
      <c r="B90" s="61"/>
      <c r="C90" s="61"/>
      <c r="D90" s="62"/>
      <c r="E90" s="62"/>
      <c r="F90" s="63"/>
      <c r="G90" s="64"/>
    </row>
    <row r="91" spans="1:7" ht="24.75" customHeight="1" thickBot="1" x14ac:dyDescent="0.25">
      <c r="A91" s="53"/>
      <c r="B91" s="157" t="s">
        <v>86</v>
      </c>
      <c r="C91" s="178" t="s">
        <v>14</v>
      </c>
      <c r="D91" s="81">
        <v>10</v>
      </c>
      <c r="E91" s="158"/>
      <c r="F91" s="109">
        <v>54</v>
      </c>
      <c r="G91" s="119">
        <v>10</v>
      </c>
    </row>
    <row r="92" spans="1:7" s="4" customFormat="1" ht="15" customHeight="1" x14ac:dyDescent="0.25">
      <c r="A92" s="13" t="s">
        <v>8</v>
      </c>
      <c r="B92" s="15"/>
      <c r="C92" s="15"/>
      <c r="D92" s="25"/>
      <c r="E92" s="31"/>
      <c r="F92" s="23"/>
      <c r="G92" s="18"/>
    </row>
    <row r="93" spans="1:7" s="4" customFormat="1" ht="15" customHeight="1" x14ac:dyDescent="0.25">
      <c r="A93" s="14" t="s">
        <v>5</v>
      </c>
      <c r="B93" s="16"/>
      <c r="C93" s="17"/>
      <c r="D93" s="54"/>
      <c r="E93" s="54"/>
      <c r="F93" s="43"/>
      <c r="G93" s="19"/>
    </row>
    <row r="94" spans="1:7" ht="24.75" customHeight="1" x14ac:dyDescent="0.2">
      <c r="A94" s="122"/>
      <c r="B94" s="77" t="s">
        <v>105</v>
      </c>
      <c r="C94" s="187" t="s">
        <v>75</v>
      </c>
      <c r="D94" s="5">
        <v>10</v>
      </c>
      <c r="E94" s="120" t="s">
        <v>6</v>
      </c>
      <c r="F94" s="235">
        <v>16</v>
      </c>
      <c r="G94" s="232">
        <v>2</v>
      </c>
    </row>
    <row r="95" spans="1:7" ht="24.75" customHeight="1" thickBot="1" x14ac:dyDescent="0.25">
      <c r="A95" s="122"/>
      <c r="B95" s="171" t="s">
        <v>93</v>
      </c>
      <c r="C95" s="193" t="s">
        <v>77</v>
      </c>
      <c r="D95" s="5">
        <v>10</v>
      </c>
      <c r="E95" s="123" t="s">
        <v>6</v>
      </c>
      <c r="F95" s="236"/>
      <c r="G95" s="233"/>
    </row>
    <row r="96" spans="1:7" ht="24.75" customHeight="1" x14ac:dyDescent="0.2">
      <c r="A96" s="122"/>
      <c r="B96" s="77" t="s">
        <v>94</v>
      </c>
      <c r="C96" s="187" t="s">
        <v>75</v>
      </c>
      <c r="D96" s="5">
        <v>10</v>
      </c>
      <c r="E96" s="120" t="s">
        <v>6</v>
      </c>
      <c r="F96" s="272">
        <v>16</v>
      </c>
      <c r="G96" s="234">
        <v>2</v>
      </c>
    </row>
    <row r="97" spans="1:7" ht="24.75" customHeight="1" thickBot="1" x14ac:dyDescent="0.25">
      <c r="A97" s="122"/>
      <c r="B97" s="171" t="s">
        <v>94</v>
      </c>
      <c r="C97" s="193" t="s">
        <v>77</v>
      </c>
      <c r="D97" s="5">
        <v>10</v>
      </c>
      <c r="E97" s="123" t="s">
        <v>6</v>
      </c>
      <c r="F97" s="236"/>
      <c r="G97" s="233"/>
    </row>
    <row r="98" spans="1:7" ht="24.75" customHeight="1" x14ac:dyDescent="0.2">
      <c r="A98" s="122"/>
      <c r="B98" s="77" t="s">
        <v>33</v>
      </c>
      <c r="C98" s="187" t="s">
        <v>75</v>
      </c>
      <c r="D98" s="5">
        <v>10</v>
      </c>
      <c r="E98" s="120" t="s">
        <v>6</v>
      </c>
      <c r="F98" s="272">
        <v>16</v>
      </c>
      <c r="G98" s="234">
        <v>2</v>
      </c>
    </row>
    <row r="99" spans="1:7" ht="24.75" customHeight="1" thickBot="1" x14ac:dyDescent="0.25">
      <c r="A99" s="122"/>
      <c r="B99" s="171" t="s">
        <v>103</v>
      </c>
      <c r="C99" s="193" t="s">
        <v>77</v>
      </c>
      <c r="D99" s="5">
        <v>10</v>
      </c>
      <c r="E99" s="123" t="s">
        <v>6</v>
      </c>
      <c r="F99" s="236"/>
      <c r="G99" s="233"/>
    </row>
    <row r="100" spans="1:7" ht="24.75" customHeight="1" x14ac:dyDescent="0.2">
      <c r="A100" s="122"/>
      <c r="B100" s="140" t="s">
        <v>66</v>
      </c>
      <c r="C100" s="210" t="s">
        <v>63</v>
      </c>
      <c r="D100" s="5">
        <v>10</v>
      </c>
      <c r="E100" s="139"/>
      <c r="F100" s="134">
        <v>35</v>
      </c>
      <c r="G100" s="83">
        <v>2</v>
      </c>
    </row>
    <row r="101" spans="1:7" ht="24.75" customHeight="1" x14ac:dyDescent="0.2">
      <c r="A101" s="122"/>
      <c r="B101" s="141" t="s">
        <v>95</v>
      </c>
      <c r="C101" s="188" t="s">
        <v>14</v>
      </c>
      <c r="D101" s="5">
        <v>10</v>
      </c>
      <c r="E101" s="68" t="s">
        <v>7</v>
      </c>
      <c r="F101" s="134">
        <v>20</v>
      </c>
      <c r="G101" s="44">
        <v>2</v>
      </c>
    </row>
    <row r="102" spans="1:7" ht="24.75" customHeight="1" x14ac:dyDescent="0.2">
      <c r="A102" s="122"/>
      <c r="B102" s="141" t="s">
        <v>96</v>
      </c>
      <c r="C102" s="188" t="s">
        <v>14</v>
      </c>
      <c r="D102" s="5">
        <v>10</v>
      </c>
      <c r="E102" s="68"/>
      <c r="F102" s="134">
        <v>1</v>
      </c>
      <c r="G102" s="44">
        <v>2</v>
      </c>
    </row>
    <row r="103" spans="1:7" ht="24.75" customHeight="1" x14ac:dyDescent="0.2">
      <c r="A103" s="128"/>
      <c r="B103" s="142" t="s">
        <v>97</v>
      </c>
      <c r="C103" s="182" t="s">
        <v>14</v>
      </c>
      <c r="D103" s="45">
        <v>10</v>
      </c>
      <c r="E103" s="105"/>
      <c r="F103" s="108">
        <v>1</v>
      </c>
      <c r="G103" s="106">
        <v>2</v>
      </c>
    </row>
    <row r="104" spans="1:7" s="39" customFormat="1" ht="24.95" customHeight="1" thickBot="1" x14ac:dyDescent="0.3">
      <c r="A104" s="96"/>
      <c r="B104" s="91" t="s">
        <v>107</v>
      </c>
      <c r="C104" s="185" t="s">
        <v>43</v>
      </c>
      <c r="D104" s="5">
        <v>10</v>
      </c>
      <c r="E104" s="130" t="s">
        <v>22</v>
      </c>
      <c r="F104" s="136"/>
      <c r="G104" s="20"/>
    </row>
    <row r="105" spans="1:7" s="6" customFormat="1" ht="27" customHeight="1" thickBot="1" x14ac:dyDescent="0.25">
      <c r="A105" s="33"/>
      <c r="B105" s="212" t="s">
        <v>98</v>
      </c>
      <c r="C105" s="212"/>
      <c r="D105" s="213"/>
      <c r="E105" s="213"/>
      <c r="F105" s="214">
        <v>490</v>
      </c>
      <c r="G105" s="214">
        <f>SUM(G65:G103)</f>
        <v>60</v>
      </c>
    </row>
    <row r="106" spans="1:7" ht="13.5" thickBot="1" x14ac:dyDescent="0.25"/>
    <row r="107" spans="1:7" ht="51" customHeight="1" thickBot="1" x14ac:dyDescent="0.25">
      <c r="A107" s="146"/>
      <c r="B107" s="147" t="s">
        <v>99</v>
      </c>
      <c r="C107" s="174"/>
      <c r="D107" s="148"/>
      <c r="E107" s="149">
        <f>E57+E105</f>
        <v>0</v>
      </c>
      <c r="F107" s="149">
        <v>980</v>
      </c>
      <c r="G107" s="149">
        <v>120</v>
      </c>
    </row>
    <row r="108" spans="1:7" ht="45" customHeight="1" thickBot="1" x14ac:dyDescent="0.25">
      <c r="A108" s="124"/>
      <c r="B108" s="125" t="s">
        <v>100</v>
      </c>
      <c r="C108" s="126"/>
      <c r="D108" s="126"/>
      <c r="E108" s="127"/>
      <c r="F108" s="273"/>
    </row>
  </sheetData>
  <autoFilter ref="B1:B132" xr:uid="{9A54616B-E425-4480-9D04-04D3CBD5DEEA}"/>
  <mergeCells count="33">
    <mergeCell ref="E58:E61"/>
    <mergeCell ref="B2:B3"/>
    <mergeCell ref="D2:F3"/>
    <mergeCell ref="G2:G3"/>
    <mergeCell ref="A6:A9"/>
    <mergeCell ref="B6:B9"/>
    <mergeCell ref="D6:D9"/>
    <mergeCell ref="E6:E9"/>
    <mergeCell ref="G14:G16"/>
    <mergeCell ref="F6:F9"/>
    <mergeCell ref="G6:G9"/>
    <mergeCell ref="G43:G44"/>
    <mergeCell ref="G17:G20"/>
    <mergeCell ref="G21:G24"/>
    <mergeCell ref="G36:G40"/>
    <mergeCell ref="A58:A61"/>
    <mergeCell ref="B58:B61"/>
    <mergeCell ref="D58:D61"/>
    <mergeCell ref="G58:G61"/>
    <mergeCell ref="F58:F61"/>
    <mergeCell ref="F98:F99"/>
    <mergeCell ref="G98:G99"/>
    <mergeCell ref="G84:G85"/>
    <mergeCell ref="G86:G88"/>
    <mergeCell ref="G94:G95"/>
    <mergeCell ref="G96:G97"/>
    <mergeCell ref="F66:F67"/>
    <mergeCell ref="F69:F70"/>
    <mergeCell ref="F73:F74"/>
    <mergeCell ref="F84:F85"/>
    <mergeCell ref="F94:F95"/>
    <mergeCell ref="F96:F97"/>
    <mergeCell ref="F87:F88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n h 4 V J U l u a e o A A A A + Q A A A B I A H A B D b 2 5 m a W c v U G F j a 2 F n Z S 5 4 b W w g o h g A K K A U A A A A A A A A A A A A A A A A A A A A A A A A A A A A h c 8 x D o I w G A X g q 5 D u t L U a I + S n D C Z O k h h N j G t T C j R C M b R Y 7 u b g k b y C J I q 6 O b 6 X b 3 j v c b t D O j R 1 c F W d 1 a 1 J 0 A x T F C g j 2 1 y b M k G 9 K 8 I V S j n s h D y L U g U j N j Y e b J 6 g y r l L T I j 3 H v s 5 b r u S M E p n 5 J R t D 7 J S j U A f r P / j U B v r h J E K c T i + x n C G o w V e M h Z h O l o g U w + Z N l / D x s m Y A v k p Y d 3 X r u 8 U L 7 p w s w c y R S D v G / w J U E s D B B Q A A g A I A M p 4 e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e H h U K I p H u A 4 A A A A R A A A A E w A c A E Z v c m 1 1 b G F z L 1 N l Y 3 R p b 2 4 x L m 0 g o h g A K K A U A A A A A A A A A A A A A A A A A A A A A A A A A A A A K 0 5 N L s n M z 1 M I h t C G 1 g B Q S w E C L Q A U A A I A C A D K e H h U l S W 5 p 6 g A A A D 5 A A A A E g A A A A A A A A A A A A A A A A A A A A A A Q 2 9 u Z m l n L 1 B h Y 2 t h Z 2 U u e G 1 s U E s B A i 0 A F A A C A A g A y n h 4 V A / K 6 a u k A A A A 6 Q A A A B M A A A A A A A A A A A A A A A A A 9 A A A A F t D b 2 5 0 Z W 5 0 X 1 R 5 c G V z X S 5 4 b W x Q S w E C L Q A U A A I A C A D K e H h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z 1 B M W g L + E q P 1 c y m D d P 5 s A A A A A A C A A A A A A A D Z g A A w A A A A B A A A A C 5 o n v 6 L b i / 6 / W L g b k 6 K T a w A A A A A A S A A A C g A A A A E A A A A D q n 8 X Y X 3 N 0 i / 1 f F Z p w w A L t Q A A A A P C F e w T L 3 b A Z S c f C A q W 9 + x D q 8 k h + k 0 h q z P L b L d n n y e U 2 0 / 8 z d f m x + i b 6 n z w T d o k F j p v B t A 4 u N 9 r d h Y C X R 7 O Z M r q Q E V A E 9 H B F q B e A L A L D L W F 0 U A A A A r 1 c l g C Q s j k r Z E m p Q r 9 Z 7 i q C d Z O M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EA2DB2934AA43BFC4DC28BDB44478" ma:contentTypeVersion="2" ma:contentTypeDescription="Crée un document." ma:contentTypeScope="" ma:versionID="656dadf8e1de2c40afa2d9720209066f">
  <xsd:schema xmlns:xsd="http://www.w3.org/2001/XMLSchema" xmlns:xs="http://www.w3.org/2001/XMLSchema" xmlns:p="http://schemas.microsoft.com/office/2006/metadata/properties" xmlns:ns2="e5e7bb13-fb1a-4ff6-843b-94345673988b" targetNamespace="http://schemas.microsoft.com/office/2006/metadata/properties" ma:root="true" ma:fieldsID="18839118399f7b73730dbca8644230ee" ns2:_="">
    <xsd:import namespace="e5e7bb13-fb1a-4ff6-843b-9434567398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7bb13-fb1a-4ff6-843b-943456739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0FD37B-5864-45D3-B015-3141699582C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15D8244-2682-442A-96E7-088AF3A93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e7bb13-fb1a-4ff6-843b-943456739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DDE2C3-D90C-48D6-9F13-4C9A67E2F0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E549E4-C20A-4153-A52B-9D8ED61809ED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e5e7bb13-fb1a-4ff6-843b-94345673988b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MASTER FULL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BRAYMAND Claudine;AKOUN Stephane</dc:creator>
  <cp:keywords/>
  <dc:description/>
  <cp:lastModifiedBy>WERLANG Cristiane</cp:lastModifiedBy>
  <cp:revision/>
  <cp:lastPrinted>2022-06-20T09:01:19Z</cp:lastPrinted>
  <dcterms:created xsi:type="dcterms:W3CDTF">2013-05-17T10:52:09Z</dcterms:created>
  <dcterms:modified xsi:type="dcterms:W3CDTF">2023-03-24T14:07:51Z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0x010100D4EEA2DB2934AA43BFC4DC28BDB44478</vt:lpwstr>
  </property>
</Properties>
</file>